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Документ!$3:$5</definedName>
  </definedNames>
  <calcPr calcId="125725"/>
</workbook>
</file>

<file path=xl/calcChain.xml><?xml version="1.0" encoding="utf-8"?>
<calcChain xmlns="http://schemas.openxmlformats.org/spreadsheetml/2006/main">
  <c r="S38" i="2"/>
  <c r="R38"/>
  <c r="Q38"/>
  <c r="P38"/>
  <c r="O38"/>
  <c r="N38"/>
</calcChain>
</file>

<file path=xl/sharedStrings.xml><?xml version="1.0" encoding="utf-8"?>
<sst xmlns="http://schemas.openxmlformats.org/spreadsheetml/2006/main" count="210" uniqueCount="142">
  <si>
    <t>Финансовый отдел администрации муниципального района "Износковский район"</t>
  </si>
  <si>
    <t>Номер
реестровой записи</t>
  </si>
  <si>
    <t>Наименование группы источников доходов бюджетов /
Наимнование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</si>
  <si>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</si>
  <si>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</si>
  <si>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</si>
  <si>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Кассовые поступления в текущем финансовом году (по состоянию на 1 ноября 2019 г.)</t>
  </si>
  <si>
    <t>Показатели прогноза доходов бюджета</t>
  </si>
  <si>
    <t>код</t>
  </si>
  <si>
    <t>наименование</t>
  </si>
  <si>
    <t>101010600079296154050190001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</si>
  <si>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</si>
  <si>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18210102010011000110</t>
  </si>
  <si>
    <t>Федеральная налоговая служба</t>
  </si>
  <si>
    <t>0104</t>
  </si>
  <si>
    <t>105010600077296154050190001</t>
  </si>
  <si>
    <t>Налог, взимаемый с налогоплательщиков, выбравших в качестве объекта налогообложения  доходы</t>
  </si>
  <si>
    <t>18210501011011000110</t>
  </si>
  <si>
    <t>0103</t>
  </si>
  <si>
    <t>106100600076296154050190001</t>
  </si>
  <si>
    <t>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</si>
  <si>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18210601030101000110</t>
  </si>
  <si>
    <t>0102</t>
  </si>
  <si>
    <t>106100600075296154050190001</t>
  </si>
  <si>
    <t>Земельный налог с организаций, обладающих земельным участком, расположенным в границах сельских поселений</t>
  </si>
  <si>
    <t>18210606033101000110</t>
  </si>
  <si>
    <t>0101</t>
  </si>
  <si>
    <t>106100600074296154050190001</t>
  </si>
  <si>
    <t>Земельный налог с физических, обладающих земельным участком, расположенным в границах сельских поселений</t>
  </si>
  <si>
    <t>18210606043101000110</t>
  </si>
  <si>
    <t>0100</t>
  </si>
  <si>
    <t>Прочие поступления от денежных взысканий (штрафов) и иных сумм в возмещение ущерба, зачисляемые в бюджеты поселений</t>
  </si>
  <si>
    <t>00111690050100000140</t>
  </si>
  <si>
    <t>Администрация муниципального образования сельское поселение деревня  Алексеевка</t>
  </si>
  <si>
    <t>0110</t>
  </si>
  <si>
    <t>Дотации бюджетам сельских поселений на выравнивание бюджетной обеспеченности</t>
  </si>
  <si>
    <t>00520215001100315150</t>
  </si>
  <si>
    <t>0109</t>
  </si>
  <si>
    <t>202100600381296154050200001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</si>
  <si>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</si>
  <si>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00520235118100000150</t>
  </si>
  <si>
    <t>0108</t>
  </si>
  <si>
    <t>202100600380296154050200001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</si>
  <si>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дорог местного значения в границах населенных пунктов поселения</t>
  </si>
  <si>
    <t>00520240014102222150</t>
  </si>
  <si>
    <t>0107</t>
  </si>
  <si>
    <t>202100600379296154050200001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</si>
  <si>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дорог местного значения вне границ населенных пунктов муниципального района</t>
  </si>
  <si>
    <t>00520240014103333150</t>
  </si>
  <si>
    <t>0106</t>
  </si>
  <si>
    <t>202100600378296154050200001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</si>
  <si>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</si>
  <si>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00520240014105555150</t>
  </si>
  <si>
    <t>0105</t>
  </si>
  <si>
    <t>202100600433296154050200001</t>
  </si>
  <si>
    <t>Прочие межбюджетные трансферты, передаваемые бюджетам сельских поселений для компенсации дополниетльных расходов возникших в результате решений, принятых органами власти другого уровня, за счет средств бюджетов муниципальных районов</t>
  </si>
  <si>
    <t>00520245160100478150</t>
  </si>
  <si>
    <t>0121</t>
  </si>
  <si>
    <t>101010600415296154050200001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</si>
  <si>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</si>
  <si>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18210102010012100110</t>
  </si>
  <si>
    <t>0115</t>
  </si>
  <si>
    <t>101010600414296154050200001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</si>
  <si>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</si>
  <si>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18210102030011000110</t>
  </si>
  <si>
    <t>0114</t>
  </si>
  <si>
    <t>101010600413296154050200001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</si>
  <si>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</si>
  <si>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18210102030012100110</t>
  </si>
  <si>
    <t>0113</t>
  </si>
  <si>
    <t>105010600421296154050200001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</si>
  <si>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</si>
  <si>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18210501011012100110</t>
  </si>
  <si>
    <t>0120</t>
  </si>
  <si>
    <t>105010600464296154050200001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</si>
  <si>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</si>
  <si>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18210501021011000110</t>
  </si>
  <si>
    <t>0112</t>
  </si>
  <si>
    <t>105010600420296154050200001</t>
  </si>
  <si>
    <t>Налог, взимаемый с налогоплательщиков, выбравших в качестве объекта налогообложения доходы, уменьшенные на величину расходов (пени по соответствующему платежу)</t>
  </si>
  <si>
    <t>18210501021012100110</t>
  </si>
  <si>
    <t>0119</t>
  </si>
  <si>
    <t>105010600463296154050200001</t>
  </si>
  <si>
    <t>Единый сельскохозяйственный налог</t>
  </si>
  <si>
    <t>18210503010011000110</t>
  </si>
  <si>
    <t>0111</t>
  </si>
  <si>
    <t>106100600419296154050200001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</si>
  <si>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</si>
  <si>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18210601030102100110</t>
  </si>
  <si>
    <t>0118</t>
  </si>
  <si>
    <t>106100600418296154050200001</t>
  </si>
  <si>
    <t>18210606033102100110</t>
  </si>
  <si>
    <t>0117</t>
  </si>
  <si>
    <t>106100600417296154050200001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</si>
  <si>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</si>
  <si>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18210606043102100110</t>
  </si>
  <si>
    <t>0116</t>
  </si>
  <si>
    <t>Всего</t>
  </si>
  <si>
    <t>9000</t>
  </si>
  <si>
    <t>Доходы бюджета на 2019 г.</t>
  </si>
  <si>
    <t>Оценка исполнения за 2019 г.</t>
  </si>
  <si>
    <t>на 2020 год</t>
  </si>
  <si>
    <t>на 2021 год</t>
  </si>
  <si>
    <t>на 2022 год</t>
  </si>
  <si>
    <t>Реестр источников доходов МО СП деревня Алексеевка на 2020 год и плановый период 2021 и 2022 годов</t>
  </si>
  <si>
    <t>(руб.)</t>
  </si>
  <si>
    <t>Административные штрафы, установленные законами субъектов Российской Федерации об административных правонарушениях за нарушение муниципальных правовых актов</t>
  </si>
  <si>
    <t>00111602020020000140</t>
  </si>
  <si>
    <t>0122</t>
  </si>
  <si>
    <t>202100600377296154050200001</t>
  </si>
  <si>
    <t>Субсидии бюджетам сельских поселений на выполнение кадастровых работ по внесению изменений в документы территориального планирования и градостроительного зонирования</t>
  </si>
  <si>
    <t>0123</t>
  </si>
  <si>
    <t>00120215001100315150</t>
  </si>
  <si>
    <t>0124</t>
  </si>
  <si>
    <t>0125</t>
  </si>
  <si>
    <t>00120235118100000150</t>
  </si>
  <si>
    <t>2021006003812961154050200001</t>
  </si>
  <si>
    <t>2021006003822961154050200001</t>
  </si>
  <si>
    <t>2021006003832961154050200001</t>
  </si>
  <si>
    <t>2021006003842961154050200001</t>
  </si>
  <si>
    <t>116100600385296154050200001</t>
  </si>
  <si>
    <t>202100600376296154050200001</t>
  </si>
  <si>
    <t>202100600375296154050200001</t>
  </si>
  <si>
    <t>202100600374296154050200001</t>
  </si>
  <si>
    <t>00120240014102222150</t>
  </si>
  <si>
    <t>00120240014103333150</t>
  </si>
  <si>
    <t>00120240014105555150</t>
  </si>
  <si>
    <t>0126</t>
  </si>
  <si>
    <t>0127</t>
  </si>
  <si>
    <t>0128</t>
  </si>
  <si>
    <t>Прочие безвозмездные поступления в бюджеты сельских поселений на реализацию проектов развития общественной инфраструктуры муниципальных образований, основанных на местных инициативах.</t>
  </si>
  <si>
    <t>00120705030109000150</t>
  </si>
  <si>
    <t>0129</t>
  </si>
  <si>
    <t>00120229999100256150</t>
  </si>
  <si>
    <t>202100600373296154050200001</t>
  </si>
  <si>
    <t>Иные межбюджетные трансферты на исполнение переданных полномочий муниципального района по организации в границах поселения электро-,тепло-,газо-,и водоснабжения населения,водоотведения, снабжения населения топливом</t>
  </si>
  <si>
    <t>00120240014101111150</t>
  </si>
  <si>
    <t>Субсидии бюджетам сельских поселений на реализацию мероприятий по благоустройству сельских территорий</t>
  </si>
  <si>
    <t>207100600371296154050200001</t>
  </si>
  <si>
    <t>00120225576100000150</t>
  </si>
  <si>
    <t>0130</t>
  </si>
  <si>
    <t>202100600372296154050200001</t>
  </si>
</sst>
</file>

<file path=xl/styles.xml><?xml version="1.0" encoding="utf-8"?>
<styleSheet xmlns="http://schemas.openxmlformats.org/spreadsheetml/2006/main">
  <numFmts count="1">
    <numFmt numFmtId="164" formatCode="dd/mm/yy;@"/>
  </numFmts>
  <fonts count="13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0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2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52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wrapText="1"/>
    </xf>
    <xf numFmtId="0" fontId="3" fillId="0" borderId="1"/>
    <xf numFmtId="0" fontId="2" fillId="0" borderId="1"/>
    <xf numFmtId="0" fontId="2" fillId="0" borderId="1">
      <alignment horizontal="center"/>
    </xf>
    <xf numFmtId="49" fontId="2" fillId="0" borderId="1"/>
    <xf numFmtId="0" fontId="2" fillId="0" borderId="1">
      <alignment horizontal="right" wrapText="1"/>
    </xf>
    <xf numFmtId="1" fontId="2" fillId="0" borderId="2">
      <alignment horizontal="center" shrinkToFit="1"/>
    </xf>
    <xf numFmtId="0" fontId="4" fillId="0" borderId="1">
      <alignment horizontal="center" vertical="center"/>
    </xf>
    <xf numFmtId="49" fontId="2" fillId="0" borderId="2">
      <alignment horizontal="center" shrinkToFit="1"/>
    </xf>
    <xf numFmtId="0" fontId="2" fillId="0" borderId="1">
      <alignment horizontal="center" vertical="center" wrapText="1"/>
    </xf>
    <xf numFmtId="49" fontId="2" fillId="0" borderId="1">
      <alignment horizontal="left" wrapText="1"/>
    </xf>
    <xf numFmtId="0" fontId="2" fillId="0" borderId="3">
      <alignment horizontal="left" vertical="center" wrapText="1"/>
    </xf>
    <xf numFmtId="0" fontId="2" fillId="0" borderId="4">
      <alignment horizontal="left" vertical="center" wrapText="1"/>
    </xf>
    <xf numFmtId="49" fontId="2" fillId="2" borderId="1">
      <alignment horizontal="left"/>
    </xf>
    <xf numFmtId="0" fontId="2" fillId="2" borderId="1">
      <alignment wrapText="1"/>
    </xf>
    <xf numFmtId="49" fontId="2" fillId="2" borderId="1">
      <alignment horizontal="left" wrapText="1"/>
    </xf>
    <xf numFmtId="0" fontId="2" fillId="2" borderId="5">
      <alignment horizontal="center"/>
    </xf>
    <xf numFmtId="0" fontId="2" fillId="0" borderId="5">
      <alignment vertical="center" wrapText="1"/>
    </xf>
    <xf numFmtId="49" fontId="2" fillId="0" borderId="5"/>
    <xf numFmtId="0" fontId="2" fillId="0" borderId="5">
      <alignment horizontal="right" wrapText="1"/>
    </xf>
    <xf numFmtId="49" fontId="2" fillId="0" borderId="2">
      <alignment horizontal="center"/>
    </xf>
    <xf numFmtId="49" fontId="2" fillId="0" borderId="1">
      <alignment horizontal="center" vertical="center" wrapText="1"/>
    </xf>
    <xf numFmtId="0" fontId="2" fillId="0" borderId="5">
      <alignment horizontal="center" wrapText="1"/>
    </xf>
    <xf numFmtId="0" fontId="2" fillId="0" borderId="1">
      <alignment vertical="center"/>
    </xf>
    <xf numFmtId="49" fontId="4" fillId="0" borderId="1">
      <alignment vertical="center"/>
    </xf>
    <xf numFmtId="49" fontId="4" fillId="0" borderId="1">
      <alignment horizontal="center" vertical="center"/>
    </xf>
    <xf numFmtId="0" fontId="2" fillId="0" borderId="2">
      <alignment horizontal="center" vertical="center" wrapText="1"/>
    </xf>
    <xf numFmtId="1" fontId="2" fillId="0" borderId="2">
      <alignment horizontal="center" vertical="center" shrinkToFit="1"/>
    </xf>
    <xf numFmtId="0" fontId="2" fillId="0" borderId="2">
      <alignment horizontal="left" vertical="center" wrapText="1"/>
    </xf>
    <xf numFmtId="0" fontId="2" fillId="0" borderId="2">
      <alignment vertical="center" wrapText="1"/>
    </xf>
    <xf numFmtId="4" fontId="2" fillId="0" borderId="2">
      <alignment horizontal="right" vertical="center" shrinkToFit="1"/>
    </xf>
    <xf numFmtId="0" fontId="2" fillId="0" borderId="5">
      <alignment horizontal="right"/>
    </xf>
    <xf numFmtId="0" fontId="2" fillId="0" borderId="1">
      <alignment horizontal="left"/>
    </xf>
    <xf numFmtId="49" fontId="2" fillId="0" borderId="3">
      <alignment horizontal="center" vertical="center" wrapText="1"/>
    </xf>
    <xf numFmtId="164" fontId="2" fillId="0" borderId="3">
      <alignment horizontal="center" vertical="center" wrapText="1"/>
    </xf>
    <xf numFmtId="0" fontId="2" fillId="0" borderId="1">
      <alignment horizontal="left" vertical="top"/>
    </xf>
    <xf numFmtId="49" fontId="2" fillId="0" borderId="1">
      <alignment horizontal="center" vertical="center"/>
    </xf>
    <xf numFmtId="0" fontId="2" fillId="0" borderId="5">
      <alignment horizontal="center" vertical="center" wrapText="1"/>
    </xf>
    <xf numFmtId="49" fontId="2" fillId="0" borderId="5">
      <alignment horizontal="center" vertical="center" wrapText="1"/>
    </xf>
    <xf numFmtId="49" fontId="2" fillId="0" borderId="1">
      <alignment horizontal="center"/>
    </xf>
    <xf numFmtId="164" fontId="2" fillId="0" borderId="1">
      <alignment horizontal="center" vertical="center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5" fillId="0" borderId="1"/>
    <xf numFmtId="0" fontId="6" fillId="0" borderId="1"/>
    <xf numFmtId="49" fontId="2" fillId="0" borderId="3">
      <alignment horizontal="center" vertical="center"/>
    </xf>
  </cellStyleXfs>
  <cellXfs count="48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>
      <alignment horizontal="center" wrapText="1"/>
    </xf>
    <xf numFmtId="0" fontId="3" fillId="0" borderId="1" xfId="3" applyNumberFormat="1" applyProtection="1"/>
    <xf numFmtId="0" fontId="2" fillId="0" borderId="1" xfId="4" applyNumberFormat="1" applyProtection="1"/>
    <xf numFmtId="0" fontId="2" fillId="0" borderId="1" xfId="25" applyNumberFormat="1" applyProtection="1">
      <alignment vertical="center"/>
    </xf>
    <xf numFmtId="49" fontId="4" fillId="0" borderId="1" xfId="26" applyNumberFormat="1" applyProtection="1">
      <alignment vertical="center"/>
    </xf>
    <xf numFmtId="49" fontId="4" fillId="0" borderId="1" xfId="27" applyNumberFormat="1" applyProtection="1">
      <alignment horizontal="center" vertical="center"/>
    </xf>
    <xf numFmtId="0" fontId="9" fillId="0" borderId="2" xfId="28" applyNumberFormat="1" applyFont="1" applyProtection="1">
      <alignment horizontal="center" vertical="center" wrapText="1"/>
    </xf>
    <xf numFmtId="1" fontId="9" fillId="0" borderId="2" xfId="29" applyNumberFormat="1" applyFont="1" applyProtection="1">
      <alignment horizontal="center" vertical="center" shrinkToFit="1"/>
    </xf>
    <xf numFmtId="0" fontId="9" fillId="0" borderId="2" xfId="31" applyNumberFormat="1" applyFont="1" applyProtection="1">
      <alignment vertical="center" wrapText="1"/>
    </xf>
    <xf numFmtId="4" fontId="9" fillId="0" borderId="2" xfId="32" applyNumberFormat="1" applyFont="1" applyProtection="1">
      <alignment horizontal="right" vertical="center" shrinkToFit="1"/>
    </xf>
    <xf numFmtId="0" fontId="9" fillId="0" borderId="5" xfId="33" applyNumberFormat="1" applyFont="1" applyProtection="1">
      <alignment horizontal="right"/>
    </xf>
    <xf numFmtId="0" fontId="8" fillId="0" borderId="5" xfId="33" applyNumberFormat="1" applyFont="1" applyProtection="1">
      <alignment horizontal="right"/>
    </xf>
    <xf numFmtId="49" fontId="8" fillId="0" borderId="2" xfId="22" applyNumberFormat="1" applyFont="1" applyProtection="1">
      <alignment horizontal="center"/>
    </xf>
    <xf numFmtId="4" fontId="8" fillId="0" borderId="2" xfId="32" applyNumberFormat="1" applyFont="1" applyProtection="1">
      <alignment horizontal="right" vertical="center" shrinkToFit="1"/>
    </xf>
    <xf numFmtId="49" fontId="9" fillId="0" borderId="2" xfId="29" applyNumberFormat="1" applyFont="1" applyProtection="1">
      <alignment horizontal="center" vertical="center" shrinkToFit="1"/>
    </xf>
    <xf numFmtId="0" fontId="9" fillId="0" borderId="6" xfId="30" applyNumberFormat="1" applyFont="1" applyBorder="1" applyAlignment="1" applyProtection="1">
      <alignment vertical="center" wrapText="1"/>
    </xf>
    <xf numFmtId="0" fontId="9" fillId="0" borderId="8" xfId="31" applyNumberFormat="1" applyFont="1" applyBorder="1" applyProtection="1">
      <alignment vertical="center" wrapText="1"/>
    </xf>
    <xf numFmtId="0" fontId="9" fillId="0" borderId="9" xfId="31" applyNumberFormat="1" applyFont="1" applyBorder="1" applyProtection="1">
      <alignment vertical="center" wrapText="1"/>
    </xf>
    <xf numFmtId="49" fontId="9" fillId="0" borderId="7" xfId="29" applyNumberFormat="1" applyFont="1" applyBorder="1" applyProtection="1">
      <alignment horizontal="center" vertical="center" shrinkToFit="1"/>
    </xf>
    <xf numFmtId="49" fontId="9" fillId="0" borderId="2" xfId="29" applyNumberFormat="1" applyFont="1" applyProtection="1">
      <alignment horizontal="center" vertical="center" shrinkToFit="1"/>
    </xf>
    <xf numFmtId="0" fontId="9" fillId="0" borderId="10" xfId="31" applyNumberFormat="1" applyFont="1" applyBorder="1" applyProtection="1">
      <alignment vertical="center" wrapText="1"/>
    </xf>
    <xf numFmtId="49" fontId="9" fillId="0" borderId="2" xfId="29" applyNumberFormat="1" applyFont="1" applyProtection="1">
      <alignment horizontal="center" vertical="center" shrinkToFit="1"/>
    </xf>
    <xf numFmtId="49" fontId="9" fillId="0" borderId="2" xfId="29" applyNumberFormat="1" applyFont="1" applyProtection="1">
      <alignment horizontal="center" vertical="center" shrinkToFit="1"/>
    </xf>
    <xf numFmtId="4" fontId="9" fillId="4" borderId="2" xfId="32" applyNumberFormat="1" applyFont="1" applyFill="1" applyProtection="1">
      <alignment horizontal="right" vertical="center" shrinkToFit="1"/>
    </xf>
    <xf numFmtId="1" fontId="9" fillId="0" borderId="2" xfId="29" applyNumberFormat="1" applyFont="1" applyProtection="1">
      <alignment horizontal="center" vertical="center" shrinkToFit="1"/>
    </xf>
    <xf numFmtId="1" fontId="9" fillId="0" borderId="2" xfId="29" applyFont="1">
      <alignment horizontal="center" vertical="center" shrinkToFit="1"/>
    </xf>
    <xf numFmtId="0" fontId="9" fillId="0" borderId="2" xfId="30" applyNumberFormat="1" applyFont="1" applyProtection="1">
      <alignment horizontal="left" vertical="center" wrapText="1"/>
    </xf>
    <xf numFmtId="0" fontId="9" fillId="0" borderId="2" xfId="30" applyFont="1">
      <alignment horizontal="left" vertical="center" wrapText="1"/>
    </xf>
    <xf numFmtId="49" fontId="9" fillId="4" borderId="6" xfId="29" applyNumberFormat="1" applyFont="1" applyFill="1" applyBorder="1" applyAlignment="1" applyProtection="1">
      <alignment horizontal="center" vertical="center" shrinkToFit="1"/>
    </xf>
    <xf numFmtId="49" fontId="9" fillId="4" borderId="4" xfId="29" applyNumberFormat="1" applyFont="1" applyFill="1" applyBorder="1" applyAlignment="1" applyProtection="1">
      <alignment horizontal="center" vertical="center" shrinkToFit="1"/>
    </xf>
    <xf numFmtId="49" fontId="9" fillId="4" borderId="7" xfId="29" applyNumberFormat="1" applyFont="1" applyFill="1" applyBorder="1" applyAlignment="1" applyProtection="1">
      <alignment horizontal="center" vertical="center" shrinkToFit="1"/>
    </xf>
    <xf numFmtId="49" fontId="9" fillId="0" borderId="6" xfId="29" applyNumberFormat="1" applyFont="1" applyBorder="1" applyAlignment="1" applyProtection="1">
      <alignment horizontal="center" vertical="center" shrinkToFit="1"/>
    </xf>
    <xf numFmtId="49" fontId="9" fillId="0" borderId="4" xfId="29" applyNumberFormat="1" applyFont="1" applyBorder="1" applyAlignment="1" applyProtection="1">
      <alignment horizontal="center" vertical="center" shrinkToFit="1"/>
    </xf>
    <xf numFmtId="49" fontId="9" fillId="0" borderId="7" xfId="29" applyNumberFormat="1" applyFont="1" applyBorder="1" applyAlignment="1" applyProtection="1">
      <alignment horizontal="center" vertical="center" shrinkToFit="1"/>
    </xf>
    <xf numFmtId="0" fontId="9" fillId="0" borderId="2" xfId="28" applyNumberFormat="1" applyFont="1" applyProtection="1">
      <alignment horizontal="center" vertical="center" wrapText="1"/>
    </xf>
    <xf numFmtId="0" fontId="9" fillId="0" borderId="2" xfId="28" applyFont="1">
      <alignment horizontal="center" vertical="center" wrapText="1"/>
    </xf>
    <xf numFmtId="0" fontId="9" fillId="0" borderId="6" xfId="30" applyNumberFormat="1" applyFont="1" applyBorder="1" applyAlignment="1" applyProtection="1">
      <alignment horizontal="left" vertical="center" wrapText="1"/>
    </xf>
    <xf numFmtId="0" fontId="9" fillId="0" borderId="7" xfId="30" applyNumberFormat="1" applyFont="1" applyBorder="1" applyAlignment="1" applyProtection="1">
      <alignment horizontal="left" vertical="center" wrapText="1"/>
    </xf>
    <xf numFmtId="0" fontId="10" fillId="0" borderId="1" xfId="1" applyNumberFormat="1" applyFont="1" applyProtection="1">
      <alignment horizontal="center" vertical="center" wrapText="1"/>
    </xf>
    <xf numFmtId="0" fontId="10" fillId="0" borderId="1" xfId="1" applyFont="1">
      <alignment horizontal="center" vertical="center" wrapText="1"/>
    </xf>
    <xf numFmtId="49" fontId="11" fillId="0" borderId="3" xfId="27" applyNumberFormat="1" applyFont="1" applyBorder="1" applyAlignment="1" applyProtection="1">
      <alignment horizontal="right" vertical="center"/>
    </xf>
    <xf numFmtId="49" fontId="9" fillId="0" borderId="2" xfId="29" applyNumberFormat="1" applyFont="1" applyProtection="1">
      <alignment horizontal="center" vertical="center" shrinkToFit="1"/>
    </xf>
    <xf numFmtId="49" fontId="9" fillId="0" borderId="2" xfId="29" applyNumberFormat="1" applyFont="1">
      <alignment horizontal="center" vertical="center" shrinkToFit="1"/>
    </xf>
    <xf numFmtId="0" fontId="12" fillId="5" borderId="6" xfId="0" applyFont="1" applyFill="1" applyBorder="1" applyAlignment="1">
      <alignment horizontal="left" vertical="center" wrapText="1"/>
    </xf>
    <xf numFmtId="0" fontId="12" fillId="5" borderId="7" xfId="0" applyFont="1" applyFill="1" applyBorder="1" applyAlignment="1">
      <alignment horizontal="left" vertical="center" wrapText="1"/>
    </xf>
    <xf numFmtId="0" fontId="12" fillId="5" borderId="11" xfId="0" applyFont="1" applyFill="1" applyBorder="1" applyAlignment="1">
      <alignment vertical="center" wrapText="1"/>
    </xf>
  </cellXfs>
  <cellStyles count="52">
    <cellStyle name="br" xfId="45"/>
    <cellStyle name="col" xfId="44"/>
    <cellStyle name="style0" xfId="46"/>
    <cellStyle name="td" xfId="47"/>
    <cellStyle name="tr" xfId="43"/>
    <cellStyle name="xl21" xfId="48"/>
    <cellStyle name="xl22" xfId="4"/>
    <cellStyle name="xl23" xfId="9"/>
    <cellStyle name="xl24" xfId="11"/>
    <cellStyle name="xl25" xfId="6"/>
    <cellStyle name="xl26" xfId="28"/>
    <cellStyle name="xl27" xfId="29"/>
    <cellStyle name="xl28" xfId="33"/>
    <cellStyle name="xl29" xfId="34"/>
    <cellStyle name="xl30" xfId="37"/>
    <cellStyle name="xl31" xfId="49"/>
    <cellStyle name="xl32" xfId="15"/>
    <cellStyle name="xl33" xfId="50"/>
    <cellStyle name="xl34" xfId="41"/>
    <cellStyle name="xl35" xfId="5"/>
    <cellStyle name="xl36" xfId="16"/>
    <cellStyle name="xl37" xfId="12"/>
    <cellStyle name="xl38" xfId="25"/>
    <cellStyle name="xl39" xfId="30"/>
    <cellStyle name="xl40" xfId="17"/>
    <cellStyle name="xl41" xfId="23"/>
    <cellStyle name="xl42" xfId="26"/>
    <cellStyle name="xl43" xfId="42"/>
    <cellStyle name="xl44" xfId="51"/>
    <cellStyle name="xl45" xfId="38"/>
    <cellStyle name="xl46" xfId="18"/>
    <cellStyle name="xl47" xfId="19"/>
    <cellStyle name="xl48" xfId="36"/>
    <cellStyle name="xl49" xfId="39"/>
    <cellStyle name="xl50" xfId="20"/>
    <cellStyle name="xl51" xfId="27"/>
    <cellStyle name="xl52" xfId="31"/>
    <cellStyle name="xl53" xfId="35"/>
    <cellStyle name="xl54" xfId="40"/>
    <cellStyle name="xl55" xfId="22"/>
    <cellStyle name="xl56" xfId="32"/>
    <cellStyle name="xl57" xfId="21"/>
    <cellStyle name="xl58" xfId="13"/>
    <cellStyle name="xl59" xfId="14"/>
    <cellStyle name="xl60" xfId="1"/>
    <cellStyle name="xl61" xfId="7"/>
    <cellStyle name="xl62" xfId="2"/>
    <cellStyle name="xl63" xfId="8"/>
    <cellStyle name="xl64" xfId="10"/>
    <cellStyle name="xl65" xfId="24"/>
    <cellStyle name="xl66" xfId="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38"/>
  <sheetViews>
    <sheetView tabSelected="1" zoomScale="70" zoomScaleNormal="70" zoomScaleSheetLayoutView="70" zoomScalePageLayoutView="70" workbookViewId="0">
      <selection activeCell="N55" sqref="N55"/>
    </sheetView>
  </sheetViews>
  <sheetFormatPr defaultRowHeight="15"/>
  <cols>
    <col min="1" max="1" width="45.85546875" style="1" customWidth="1"/>
    <col min="2" max="2" width="13.5703125" style="1" customWidth="1"/>
    <col min="3" max="3" width="47.28515625" style="1" customWidth="1"/>
    <col min="4" max="4" width="1.85546875" style="1" customWidth="1"/>
    <col min="5" max="5" width="7.140625" style="1" customWidth="1"/>
    <col min="6" max="6" width="1.7109375" style="1" customWidth="1"/>
    <col min="7" max="7" width="5.42578125" style="1" customWidth="1"/>
    <col min="8" max="8" width="14" style="1" customWidth="1"/>
    <col min="9" max="9" width="1.28515625" style="1" customWidth="1"/>
    <col min="10" max="10" width="2" style="1" customWidth="1"/>
    <col min="11" max="11" width="61" style="1" customWidth="1"/>
    <col min="12" max="12" width="26.7109375" style="1" customWidth="1"/>
    <col min="13" max="13" width="8.5703125" style="1" customWidth="1"/>
    <col min="14" max="16" width="14.7109375" style="1" customWidth="1"/>
    <col min="17" max="17" width="15.7109375" style="1" customWidth="1"/>
    <col min="18" max="18" width="16.140625" style="1" customWidth="1"/>
    <col min="19" max="19" width="16.5703125" style="1" customWidth="1"/>
    <col min="20" max="20" width="9.140625" style="1" customWidth="1"/>
    <col min="21" max="16384" width="9.140625" style="1"/>
  </cols>
  <sheetData>
    <row r="1" spans="1:20" ht="42" customHeight="1">
      <c r="A1" s="40" t="s">
        <v>104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2"/>
      <c r="T1" s="3"/>
    </row>
    <row r="2" spans="1:20" ht="19.899999999999999" customHeight="1">
      <c r="A2" s="4"/>
      <c r="B2" s="4"/>
      <c r="C2" s="5"/>
      <c r="D2" s="6"/>
      <c r="E2" s="6"/>
      <c r="F2" s="6"/>
      <c r="G2" s="6"/>
      <c r="H2" s="6"/>
      <c r="I2" s="7"/>
      <c r="J2" s="7"/>
      <c r="K2" s="7"/>
      <c r="L2" s="7"/>
      <c r="M2" s="7"/>
      <c r="N2" s="7"/>
      <c r="O2" s="7"/>
      <c r="P2" s="7"/>
      <c r="Q2" s="7"/>
      <c r="R2" s="42" t="s">
        <v>105</v>
      </c>
      <c r="S2" s="42"/>
      <c r="T2" s="3"/>
    </row>
    <row r="3" spans="1:20" ht="25.5" customHeight="1">
      <c r="A3" s="36" t="s">
        <v>1</v>
      </c>
      <c r="B3" s="36" t="s">
        <v>2</v>
      </c>
      <c r="C3" s="37"/>
      <c r="D3" s="36" t="s">
        <v>3</v>
      </c>
      <c r="E3" s="37"/>
      <c r="F3" s="37"/>
      <c r="G3" s="37"/>
      <c r="H3" s="37"/>
      <c r="I3" s="37"/>
      <c r="J3" s="37"/>
      <c r="K3" s="37"/>
      <c r="L3" s="36" t="s">
        <v>4</v>
      </c>
      <c r="M3" s="36" t="s">
        <v>5</v>
      </c>
      <c r="N3" s="36" t="s">
        <v>99</v>
      </c>
      <c r="O3" s="36" t="s">
        <v>6</v>
      </c>
      <c r="P3" s="36" t="s">
        <v>100</v>
      </c>
      <c r="Q3" s="36" t="s">
        <v>7</v>
      </c>
      <c r="R3" s="37"/>
      <c r="S3" s="37"/>
      <c r="T3" s="3"/>
    </row>
    <row r="4" spans="1:20" ht="110.25" customHeight="1">
      <c r="A4" s="37"/>
      <c r="B4" s="37"/>
      <c r="C4" s="37"/>
      <c r="D4" s="36" t="s">
        <v>8</v>
      </c>
      <c r="E4" s="37"/>
      <c r="F4" s="37"/>
      <c r="G4" s="37"/>
      <c r="H4" s="37"/>
      <c r="I4" s="37"/>
      <c r="J4" s="37"/>
      <c r="K4" s="8" t="s">
        <v>9</v>
      </c>
      <c r="L4" s="37"/>
      <c r="M4" s="37"/>
      <c r="N4" s="37"/>
      <c r="O4" s="37"/>
      <c r="P4" s="37"/>
      <c r="Q4" s="8" t="s">
        <v>101</v>
      </c>
      <c r="R4" s="8" t="s">
        <v>102</v>
      </c>
      <c r="S4" s="8" t="s">
        <v>103</v>
      </c>
      <c r="T4" s="3"/>
    </row>
    <row r="5" spans="1:20" ht="15.4" customHeight="1">
      <c r="A5" s="8">
        <v>1</v>
      </c>
      <c r="B5" s="36">
        <v>2</v>
      </c>
      <c r="C5" s="37"/>
      <c r="D5" s="36">
        <v>3</v>
      </c>
      <c r="E5" s="37"/>
      <c r="F5" s="37"/>
      <c r="G5" s="37"/>
      <c r="H5" s="37"/>
      <c r="I5" s="37"/>
      <c r="J5" s="37"/>
      <c r="K5" s="8">
        <v>4</v>
      </c>
      <c r="L5" s="8">
        <v>5</v>
      </c>
      <c r="M5" s="8">
        <v>6</v>
      </c>
      <c r="N5" s="8">
        <v>7</v>
      </c>
      <c r="O5" s="8">
        <v>8</v>
      </c>
      <c r="P5" s="8">
        <v>9</v>
      </c>
      <c r="Q5" s="8">
        <v>10</v>
      </c>
      <c r="R5" s="8">
        <v>11</v>
      </c>
      <c r="S5" s="8">
        <v>12</v>
      </c>
      <c r="T5" s="3"/>
    </row>
    <row r="6" spans="1:20" ht="83.25" customHeight="1">
      <c r="A6" s="9" t="s">
        <v>10</v>
      </c>
      <c r="B6" s="28" t="s">
        <v>11</v>
      </c>
      <c r="C6" s="29"/>
      <c r="D6" s="26" t="s">
        <v>12</v>
      </c>
      <c r="E6" s="27"/>
      <c r="F6" s="27"/>
      <c r="G6" s="27"/>
      <c r="H6" s="27"/>
      <c r="I6" s="27"/>
      <c r="J6" s="27"/>
      <c r="K6" s="10" t="s">
        <v>11</v>
      </c>
      <c r="L6" s="10" t="s">
        <v>13</v>
      </c>
      <c r="M6" s="9" t="s">
        <v>14</v>
      </c>
      <c r="N6" s="11">
        <v>13900</v>
      </c>
      <c r="O6" s="11">
        <v>16711.310000000001</v>
      </c>
      <c r="P6" s="11">
        <v>17700</v>
      </c>
      <c r="Q6" s="11">
        <v>14310</v>
      </c>
      <c r="R6" s="11">
        <v>14767</v>
      </c>
      <c r="S6" s="11">
        <v>15223</v>
      </c>
      <c r="T6" s="3"/>
    </row>
    <row r="7" spans="1:20" ht="51.2" customHeight="1">
      <c r="A7" s="9" t="s">
        <v>15</v>
      </c>
      <c r="B7" s="28" t="s">
        <v>16</v>
      </c>
      <c r="C7" s="29"/>
      <c r="D7" s="26" t="s">
        <v>17</v>
      </c>
      <c r="E7" s="27"/>
      <c r="F7" s="27"/>
      <c r="G7" s="27"/>
      <c r="H7" s="27"/>
      <c r="I7" s="27"/>
      <c r="J7" s="27"/>
      <c r="K7" s="10" t="s">
        <v>16</v>
      </c>
      <c r="L7" s="10" t="s">
        <v>13</v>
      </c>
      <c r="M7" s="9" t="s">
        <v>18</v>
      </c>
      <c r="N7" s="11">
        <v>263175</v>
      </c>
      <c r="O7" s="11">
        <v>734520.6</v>
      </c>
      <c r="P7" s="11">
        <v>765000</v>
      </c>
      <c r="Q7" s="11">
        <v>687928</v>
      </c>
      <c r="R7" s="11">
        <v>723374</v>
      </c>
      <c r="S7" s="11">
        <v>759476</v>
      </c>
      <c r="T7" s="3"/>
    </row>
    <row r="8" spans="1:20" ht="63.95" customHeight="1">
      <c r="A8" s="9" t="s">
        <v>19</v>
      </c>
      <c r="B8" s="28" t="s">
        <v>20</v>
      </c>
      <c r="C8" s="29"/>
      <c r="D8" s="26" t="s">
        <v>21</v>
      </c>
      <c r="E8" s="27"/>
      <c r="F8" s="27"/>
      <c r="G8" s="27"/>
      <c r="H8" s="27"/>
      <c r="I8" s="27"/>
      <c r="J8" s="27"/>
      <c r="K8" s="10" t="s">
        <v>20</v>
      </c>
      <c r="L8" s="10" t="s">
        <v>13</v>
      </c>
      <c r="M8" s="9" t="s">
        <v>22</v>
      </c>
      <c r="N8" s="11">
        <v>148745</v>
      </c>
      <c r="O8" s="11">
        <v>51329.04</v>
      </c>
      <c r="P8" s="11">
        <v>148745</v>
      </c>
      <c r="Q8" s="11">
        <v>120000</v>
      </c>
      <c r="R8" s="11">
        <v>120000</v>
      </c>
      <c r="S8" s="11">
        <v>120000</v>
      </c>
      <c r="T8" s="3"/>
    </row>
    <row r="9" spans="1:20" ht="51.2" customHeight="1">
      <c r="A9" s="9" t="s">
        <v>23</v>
      </c>
      <c r="B9" s="28" t="s">
        <v>24</v>
      </c>
      <c r="C9" s="29"/>
      <c r="D9" s="26" t="s">
        <v>25</v>
      </c>
      <c r="E9" s="27"/>
      <c r="F9" s="27"/>
      <c r="G9" s="27"/>
      <c r="H9" s="27"/>
      <c r="I9" s="27"/>
      <c r="J9" s="27"/>
      <c r="K9" s="10" t="s">
        <v>24</v>
      </c>
      <c r="L9" s="10" t="s">
        <v>13</v>
      </c>
      <c r="M9" s="9" t="s">
        <v>26</v>
      </c>
      <c r="N9" s="11">
        <v>270000</v>
      </c>
      <c r="O9" s="11">
        <v>4566</v>
      </c>
      <c r="P9" s="11">
        <v>270000</v>
      </c>
      <c r="Q9" s="11">
        <v>277104</v>
      </c>
      <c r="R9" s="11">
        <v>277104</v>
      </c>
      <c r="S9" s="11">
        <v>277104</v>
      </c>
      <c r="T9" s="3"/>
    </row>
    <row r="10" spans="1:20" ht="51.2" customHeight="1">
      <c r="A10" s="9" t="s">
        <v>27</v>
      </c>
      <c r="B10" s="28" t="s">
        <v>28</v>
      </c>
      <c r="C10" s="29"/>
      <c r="D10" s="26" t="s">
        <v>29</v>
      </c>
      <c r="E10" s="27"/>
      <c r="F10" s="27"/>
      <c r="G10" s="27"/>
      <c r="H10" s="27"/>
      <c r="I10" s="27"/>
      <c r="J10" s="27"/>
      <c r="K10" s="10" t="s">
        <v>28</v>
      </c>
      <c r="L10" s="10" t="s">
        <v>13</v>
      </c>
      <c r="M10" s="9" t="s">
        <v>30</v>
      </c>
      <c r="N10" s="11">
        <v>570000</v>
      </c>
      <c r="O10" s="11">
        <v>309340.63</v>
      </c>
      <c r="P10" s="11">
        <v>570000</v>
      </c>
      <c r="Q10" s="11">
        <v>513000</v>
      </c>
      <c r="R10" s="11">
        <v>513000</v>
      </c>
      <c r="S10" s="11">
        <v>513000</v>
      </c>
      <c r="T10" s="3"/>
    </row>
    <row r="11" spans="1:20" ht="81" customHeight="1">
      <c r="A11" s="16" t="s">
        <v>120</v>
      </c>
      <c r="B11" s="38" t="s">
        <v>106</v>
      </c>
      <c r="C11" s="39"/>
      <c r="D11" s="33" t="s">
        <v>107</v>
      </c>
      <c r="E11" s="34"/>
      <c r="F11" s="34"/>
      <c r="G11" s="34"/>
      <c r="H11" s="34"/>
      <c r="I11" s="34"/>
      <c r="J11" s="35"/>
      <c r="K11" s="17" t="s">
        <v>106</v>
      </c>
      <c r="L11" s="10" t="s">
        <v>33</v>
      </c>
      <c r="M11" s="16" t="s">
        <v>108</v>
      </c>
      <c r="N11" s="11">
        <v>0</v>
      </c>
      <c r="O11" s="11">
        <v>0</v>
      </c>
      <c r="P11" s="11">
        <v>0</v>
      </c>
      <c r="Q11" s="11">
        <v>10000</v>
      </c>
      <c r="R11" s="11">
        <v>10000</v>
      </c>
      <c r="S11" s="11">
        <v>10000</v>
      </c>
      <c r="T11" s="3"/>
    </row>
    <row r="12" spans="1:20" ht="89.25" customHeight="1">
      <c r="A12" s="16" t="s">
        <v>119</v>
      </c>
      <c r="B12" s="28" t="s">
        <v>31</v>
      </c>
      <c r="C12" s="29"/>
      <c r="D12" s="26" t="s">
        <v>32</v>
      </c>
      <c r="E12" s="27"/>
      <c r="F12" s="27"/>
      <c r="G12" s="27"/>
      <c r="H12" s="27"/>
      <c r="I12" s="27"/>
      <c r="J12" s="27"/>
      <c r="K12" s="10" t="s">
        <v>31</v>
      </c>
      <c r="L12" s="10" t="s">
        <v>33</v>
      </c>
      <c r="M12" s="9" t="s">
        <v>34</v>
      </c>
      <c r="N12" s="11">
        <v>10000</v>
      </c>
      <c r="O12" s="11">
        <v>0</v>
      </c>
      <c r="P12" s="11">
        <v>0</v>
      </c>
      <c r="Q12" s="11">
        <v>0</v>
      </c>
      <c r="R12" s="11">
        <v>0</v>
      </c>
      <c r="S12" s="11">
        <v>0</v>
      </c>
      <c r="T12" s="3"/>
    </row>
    <row r="13" spans="1:20" ht="73.5" customHeight="1">
      <c r="A13" s="16" t="s">
        <v>118</v>
      </c>
      <c r="B13" s="28" t="s">
        <v>35</v>
      </c>
      <c r="C13" s="29"/>
      <c r="D13" s="26" t="s">
        <v>36</v>
      </c>
      <c r="E13" s="27"/>
      <c r="F13" s="27"/>
      <c r="G13" s="27"/>
      <c r="H13" s="27"/>
      <c r="I13" s="27"/>
      <c r="J13" s="27"/>
      <c r="K13" s="10" t="s">
        <v>35</v>
      </c>
      <c r="L13" s="10" t="s">
        <v>0</v>
      </c>
      <c r="M13" s="9" t="s">
        <v>37</v>
      </c>
      <c r="N13" s="11">
        <v>1774326</v>
      </c>
      <c r="O13" s="11">
        <v>1626467</v>
      </c>
      <c r="P13" s="11">
        <v>1774326</v>
      </c>
      <c r="Q13" s="11">
        <v>0</v>
      </c>
      <c r="R13" s="11">
        <v>0</v>
      </c>
      <c r="S13" s="11">
        <v>0</v>
      </c>
      <c r="T13" s="3"/>
    </row>
    <row r="14" spans="1:20" ht="80.25" customHeight="1">
      <c r="A14" s="16" t="s">
        <v>117</v>
      </c>
      <c r="B14" s="28" t="s">
        <v>35</v>
      </c>
      <c r="C14" s="29"/>
      <c r="D14" s="43" t="s">
        <v>112</v>
      </c>
      <c r="E14" s="44"/>
      <c r="F14" s="44"/>
      <c r="G14" s="44"/>
      <c r="H14" s="44"/>
      <c r="I14" s="44"/>
      <c r="J14" s="44"/>
      <c r="K14" s="10" t="s">
        <v>35</v>
      </c>
      <c r="L14" s="10" t="s">
        <v>33</v>
      </c>
      <c r="M14" s="16" t="s">
        <v>113</v>
      </c>
      <c r="N14" s="11">
        <v>0</v>
      </c>
      <c r="O14" s="11">
        <v>0</v>
      </c>
      <c r="P14" s="11">
        <v>0</v>
      </c>
      <c r="Q14" s="11">
        <v>1918391</v>
      </c>
      <c r="R14" s="11">
        <v>1918391</v>
      </c>
      <c r="S14" s="11">
        <v>1918391</v>
      </c>
      <c r="T14" s="3"/>
    </row>
    <row r="15" spans="1:20" ht="80.25" customHeight="1">
      <c r="A15" s="16" t="s">
        <v>116</v>
      </c>
      <c r="B15" s="28" t="s">
        <v>39</v>
      </c>
      <c r="C15" s="29"/>
      <c r="D15" s="33" t="s">
        <v>115</v>
      </c>
      <c r="E15" s="34"/>
      <c r="F15" s="34"/>
      <c r="G15" s="34"/>
      <c r="H15" s="34"/>
      <c r="I15" s="34"/>
      <c r="J15" s="35"/>
      <c r="K15" s="10" t="s">
        <v>39</v>
      </c>
      <c r="L15" s="10" t="s">
        <v>33</v>
      </c>
      <c r="M15" s="16" t="s">
        <v>114</v>
      </c>
      <c r="N15" s="11">
        <v>0</v>
      </c>
      <c r="O15" s="11">
        <v>0</v>
      </c>
      <c r="P15" s="11">
        <v>0</v>
      </c>
      <c r="Q15" s="11">
        <v>35689</v>
      </c>
      <c r="R15" s="11">
        <v>35789</v>
      </c>
      <c r="S15" s="11">
        <v>36584</v>
      </c>
      <c r="T15" s="3"/>
    </row>
    <row r="16" spans="1:20" ht="67.5" customHeight="1">
      <c r="A16" s="9" t="s">
        <v>38</v>
      </c>
      <c r="B16" s="28" t="s">
        <v>39</v>
      </c>
      <c r="C16" s="29"/>
      <c r="D16" s="26" t="s">
        <v>40</v>
      </c>
      <c r="E16" s="27"/>
      <c r="F16" s="27"/>
      <c r="G16" s="27"/>
      <c r="H16" s="27"/>
      <c r="I16" s="27"/>
      <c r="J16" s="27"/>
      <c r="K16" s="10" t="s">
        <v>39</v>
      </c>
      <c r="L16" s="10" t="s">
        <v>0</v>
      </c>
      <c r="M16" s="9" t="s">
        <v>41</v>
      </c>
      <c r="N16" s="11">
        <v>38437</v>
      </c>
      <c r="O16" s="11">
        <v>32383</v>
      </c>
      <c r="P16" s="11">
        <v>38437</v>
      </c>
      <c r="Q16" s="11">
        <v>0</v>
      </c>
      <c r="R16" s="11">
        <v>0</v>
      </c>
      <c r="S16" s="11">
        <v>0</v>
      </c>
      <c r="T16" s="3"/>
    </row>
    <row r="17" spans="1:20" ht="89.25" customHeight="1">
      <c r="A17" s="9" t="s">
        <v>42</v>
      </c>
      <c r="B17" s="28" t="s">
        <v>43</v>
      </c>
      <c r="C17" s="29"/>
      <c r="D17" s="26" t="s">
        <v>44</v>
      </c>
      <c r="E17" s="27"/>
      <c r="F17" s="27"/>
      <c r="G17" s="27"/>
      <c r="H17" s="27"/>
      <c r="I17" s="27"/>
      <c r="J17" s="27"/>
      <c r="K17" s="10" t="s">
        <v>43</v>
      </c>
      <c r="L17" s="10" t="s">
        <v>0</v>
      </c>
      <c r="M17" s="9" t="s">
        <v>45</v>
      </c>
      <c r="N17" s="11">
        <v>361000</v>
      </c>
      <c r="O17" s="11">
        <v>224000</v>
      </c>
      <c r="P17" s="11">
        <v>361000</v>
      </c>
      <c r="Q17" s="11">
        <v>0</v>
      </c>
      <c r="R17" s="11">
        <v>0</v>
      </c>
      <c r="S17" s="11">
        <v>0</v>
      </c>
      <c r="T17" s="3"/>
    </row>
    <row r="18" spans="1:20" ht="87" customHeight="1">
      <c r="A18" s="9" t="s">
        <v>46</v>
      </c>
      <c r="B18" s="28" t="s">
        <v>47</v>
      </c>
      <c r="C18" s="29"/>
      <c r="D18" s="26" t="s">
        <v>48</v>
      </c>
      <c r="E18" s="27"/>
      <c r="F18" s="27"/>
      <c r="G18" s="27"/>
      <c r="H18" s="27"/>
      <c r="I18" s="27"/>
      <c r="J18" s="27"/>
      <c r="K18" s="10" t="s">
        <v>47</v>
      </c>
      <c r="L18" s="10" t="s">
        <v>0</v>
      </c>
      <c r="M18" s="9" t="s">
        <v>49</v>
      </c>
      <c r="N18" s="11">
        <v>110000</v>
      </c>
      <c r="O18" s="11">
        <v>93805.53</v>
      </c>
      <c r="P18" s="11">
        <v>110000</v>
      </c>
      <c r="Q18" s="11">
        <v>0</v>
      </c>
      <c r="R18" s="11">
        <v>0</v>
      </c>
      <c r="S18" s="11">
        <v>0</v>
      </c>
      <c r="T18" s="3"/>
    </row>
    <row r="19" spans="1:20" ht="91.5" customHeight="1">
      <c r="A19" s="9" t="s">
        <v>50</v>
      </c>
      <c r="B19" s="28" t="s">
        <v>51</v>
      </c>
      <c r="C19" s="29"/>
      <c r="D19" s="26" t="s">
        <v>52</v>
      </c>
      <c r="E19" s="27"/>
      <c r="F19" s="27"/>
      <c r="G19" s="27"/>
      <c r="H19" s="27"/>
      <c r="I19" s="27"/>
      <c r="J19" s="27"/>
      <c r="K19" s="10" t="s">
        <v>51</v>
      </c>
      <c r="L19" s="18" t="s">
        <v>0</v>
      </c>
      <c r="M19" s="9" t="s">
        <v>53</v>
      </c>
      <c r="N19" s="11">
        <v>15000</v>
      </c>
      <c r="O19" s="11">
        <v>0</v>
      </c>
      <c r="P19" s="11">
        <v>15000</v>
      </c>
      <c r="Q19" s="11">
        <v>0</v>
      </c>
      <c r="R19" s="11">
        <v>0</v>
      </c>
      <c r="S19" s="11">
        <v>0</v>
      </c>
      <c r="T19" s="3"/>
    </row>
    <row r="20" spans="1:20" ht="86.25" customHeight="1">
      <c r="A20" s="21" t="s">
        <v>109</v>
      </c>
      <c r="B20" s="38" t="s">
        <v>135</v>
      </c>
      <c r="C20" s="39"/>
      <c r="D20" s="33" t="s">
        <v>136</v>
      </c>
      <c r="E20" s="34"/>
      <c r="F20" s="34"/>
      <c r="G20" s="34"/>
      <c r="H20" s="34"/>
      <c r="I20" s="34"/>
      <c r="J20" s="35"/>
      <c r="K20" s="17" t="s">
        <v>135</v>
      </c>
      <c r="L20" s="10" t="s">
        <v>33</v>
      </c>
      <c r="M20" s="23" t="s">
        <v>132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30000</v>
      </c>
      <c r="T20" s="3"/>
    </row>
    <row r="21" spans="1:20" ht="91.5" customHeight="1">
      <c r="A21" s="21" t="s">
        <v>121</v>
      </c>
      <c r="B21" s="28" t="s">
        <v>43</v>
      </c>
      <c r="C21" s="29"/>
      <c r="D21" s="33" t="s">
        <v>124</v>
      </c>
      <c r="E21" s="34"/>
      <c r="F21" s="34"/>
      <c r="G21" s="34"/>
      <c r="H21" s="34"/>
      <c r="I21" s="34"/>
      <c r="J21" s="35"/>
      <c r="K21" s="10" t="s">
        <v>43</v>
      </c>
      <c r="L21" s="10" t="s">
        <v>33</v>
      </c>
      <c r="M21" s="16" t="s">
        <v>129</v>
      </c>
      <c r="N21" s="11">
        <v>0</v>
      </c>
      <c r="O21" s="11">
        <v>0</v>
      </c>
      <c r="P21" s="11">
        <v>0</v>
      </c>
      <c r="Q21" s="25">
        <v>250000</v>
      </c>
      <c r="R21" s="25">
        <v>250000</v>
      </c>
      <c r="S21" s="25">
        <v>350000</v>
      </c>
      <c r="T21" s="3"/>
    </row>
    <row r="22" spans="1:20" ht="91.5" customHeight="1">
      <c r="A22" s="21" t="s">
        <v>122</v>
      </c>
      <c r="B22" s="28" t="s">
        <v>47</v>
      </c>
      <c r="C22" s="29"/>
      <c r="D22" s="33" t="s">
        <v>125</v>
      </c>
      <c r="E22" s="34"/>
      <c r="F22" s="34"/>
      <c r="G22" s="34"/>
      <c r="H22" s="34"/>
      <c r="I22" s="34"/>
      <c r="J22" s="35"/>
      <c r="K22" s="10" t="s">
        <v>47</v>
      </c>
      <c r="L22" s="10" t="s">
        <v>33</v>
      </c>
      <c r="M22" s="16" t="s">
        <v>128</v>
      </c>
      <c r="N22" s="11">
        <v>0</v>
      </c>
      <c r="O22" s="11">
        <v>0</v>
      </c>
      <c r="P22" s="11">
        <v>0</v>
      </c>
      <c r="Q22" s="25">
        <v>110000</v>
      </c>
      <c r="R22" s="25">
        <v>110000</v>
      </c>
      <c r="S22" s="25">
        <v>110000</v>
      </c>
      <c r="T22" s="3"/>
    </row>
    <row r="23" spans="1:20" ht="91.5" customHeight="1">
      <c r="A23" s="21" t="s">
        <v>123</v>
      </c>
      <c r="B23" s="28" t="s">
        <v>51</v>
      </c>
      <c r="C23" s="29"/>
      <c r="D23" s="33" t="s">
        <v>126</v>
      </c>
      <c r="E23" s="34"/>
      <c r="F23" s="34"/>
      <c r="G23" s="34"/>
      <c r="H23" s="34"/>
      <c r="I23" s="34"/>
      <c r="J23" s="35"/>
      <c r="K23" s="10" t="s">
        <v>51</v>
      </c>
      <c r="L23" s="10" t="s">
        <v>33</v>
      </c>
      <c r="M23" s="16" t="s">
        <v>127</v>
      </c>
      <c r="N23" s="11">
        <v>0</v>
      </c>
      <c r="O23" s="11">
        <v>0</v>
      </c>
      <c r="P23" s="11">
        <v>0</v>
      </c>
      <c r="Q23" s="25">
        <v>15000</v>
      </c>
      <c r="R23" s="25">
        <v>15000</v>
      </c>
      <c r="S23" s="25">
        <v>20000</v>
      </c>
      <c r="T23" s="3"/>
    </row>
    <row r="24" spans="1:20" ht="85.5" customHeight="1">
      <c r="A24" s="21" t="s">
        <v>134</v>
      </c>
      <c r="B24" s="38" t="s">
        <v>110</v>
      </c>
      <c r="C24" s="39"/>
      <c r="D24" s="30" t="s">
        <v>133</v>
      </c>
      <c r="E24" s="31"/>
      <c r="F24" s="31"/>
      <c r="G24" s="31"/>
      <c r="H24" s="31"/>
      <c r="I24" s="31"/>
      <c r="J24" s="32"/>
      <c r="K24" s="17" t="s">
        <v>110</v>
      </c>
      <c r="L24" s="18" t="s">
        <v>33</v>
      </c>
      <c r="M24" s="20" t="s">
        <v>111</v>
      </c>
      <c r="N24" s="11">
        <v>0</v>
      </c>
      <c r="O24" s="11">
        <v>0</v>
      </c>
      <c r="P24" s="11">
        <v>0</v>
      </c>
      <c r="Q24" s="11">
        <v>0</v>
      </c>
      <c r="R24" s="11">
        <v>189431</v>
      </c>
      <c r="S24" s="11">
        <v>0</v>
      </c>
      <c r="T24" s="3"/>
    </row>
    <row r="25" spans="1:20" ht="85.5" customHeight="1">
      <c r="A25" s="24" t="s">
        <v>141</v>
      </c>
      <c r="B25" s="45" t="s">
        <v>137</v>
      </c>
      <c r="C25" s="46"/>
      <c r="D25" s="30" t="s">
        <v>139</v>
      </c>
      <c r="E25" s="31"/>
      <c r="F25" s="31"/>
      <c r="G25" s="31"/>
      <c r="H25" s="31"/>
      <c r="I25" s="31"/>
      <c r="J25" s="32"/>
      <c r="K25" s="47" t="s">
        <v>137</v>
      </c>
      <c r="L25" s="18" t="s">
        <v>33</v>
      </c>
      <c r="M25" s="20" t="s">
        <v>140</v>
      </c>
      <c r="N25" s="11">
        <v>0</v>
      </c>
      <c r="O25" s="11">
        <v>0</v>
      </c>
      <c r="P25" s="11">
        <v>0</v>
      </c>
      <c r="Q25" s="11">
        <v>803572</v>
      </c>
      <c r="R25" s="11">
        <v>803572</v>
      </c>
      <c r="S25" s="11">
        <v>803572</v>
      </c>
      <c r="T25" s="3"/>
    </row>
    <row r="26" spans="1:20" ht="85.5" customHeight="1">
      <c r="A26" s="24" t="s">
        <v>138</v>
      </c>
      <c r="B26" s="38" t="s">
        <v>130</v>
      </c>
      <c r="C26" s="39"/>
      <c r="D26" s="30" t="s">
        <v>131</v>
      </c>
      <c r="E26" s="31"/>
      <c r="F26" s="31"/>
      <c r="G26" s="31"/>
      <c r="H26" s="31"/>
      <c r="I26" s="31"/>
      <c r="J26" s="32"/>
      <c r="K26" s="17" t="s">
        <v>130</v>
      </c>
      <c r="L26" s="22" t="s">
        <v>33</v>
      </c>
      <c r="M26" s="20" t="s">
        <v>132</v>
      </c>
      <c r="N26" s="11">
        <v>0</v>
      </c>
      <c r="O26" s="11">
        <v>0</v>
      </c>
      <c r="P26" s="11">
        <v>0</v>
      </c>
      <c r="Q26" s="11">
        <v>38889</v>
      </c>
      <c r="R26" s="11">
        <v>38889</v>
      </c>
      <c r="S26" s="11">
        <v>38889</v>
      </c>
      <c r="T26" s="3"/>
    </row>
    <row r="27" spans="1:20" ht="92.25" customHeight="1">
      <c r="A27" s="9" t="s">
        <v>54</v>
      </c>
      <c r="B27" s="28" t="s">
        <v>55</v>
      </c>
      <c r="C27" s="29"/>
      <c r="D27" s="26" t="s">
        <v>56</v>
      </c>
      <c r="E27" s="27"/>
      <c r="F27" s="27"/>
      <c r="G27" s="27"/>
      <c r="H27" s="27"/>
      <c r="I27" s="27"/>
      <c r="J27" s="27"/>
      <c r="K27" s="10" t="s">
        <v>55</v>
      </c>
      <c r="L27" s="19" t="s">
        <v>0</v>
      </c>
      <c r="M27" s="9" t="s">
        <v>57</v>
      </c>
      <c r="N27" s="11">
        <v>133836.03</v>
      </c>
      <c r="O27" s="11">
        <v>133836.03</v>
      </c>
      <c r="P27" s="11">
        <v>133836.03</v>
      </c>
      <c r="Q27" s="11">
        <v>0</v>
      </c>
      <c r="R27" s="11">
        <v>0</v>
      </c>
      <c r="S27" s="11">
        <v>0</v>
      </c>
      <c r="T27" s="3"/>
    </row>
    <row r="28" spans="1:20" ht="105" customHeight="1">
      <c r="A28" s="9" t="s">
        <v>58</v>
      </c>
      <c r="B28" s="28" t="s">
        <v>59</v>
      </c>
      <c r="C28" s="29"/>
      <c r="D28" s="26" t="s">
        <v>60</v>
      </c>
      <c r="E28" s="27"/>
      <c r="F28" s="27"/>
      <c r="G28" s="27"/>
      <c r="H28" s="27"/>
      <c r="I28" s="27"/>
      <c r="J28" s="27"/>
      <c r="K28" s="10" t="s">
        <v>59</v>
      </c>
      <c r="L28" s="10" t="s">
        <v>13</v>
      </c>
      <c r="M28" s="9" t="s">
        <v>61</v>
      </c>
      <c r="N28" s="11">
        <v>0</v>
      </c>
      <c r="O28" s="11">
        <v>84.68</v>
      </c>
      <c r="P28" s="11">
        <v>85</v>
      </c>
      <c r="Q28" s="11">
        <v>0</v>
      </c>
      <c r="R28" s="11">
        <v>0</v>
      </c>
      <c r="S28" s="11">
        <v>0</v>
      </c>
      <c r="T28" s="3"/>
    </row>
    <row r="29" spans="1:20" ht="55.5" customHeight="1">
      <c r="A29" s="9" t="s">
        <v>62</v>
      </c>
      <c r="B29" s="28" t="s">
        <v>63</v>
      </c>
      <c r="C29" s="29"/>
      <c r="D29" s="26" t="s">
        <v>64</v>
      </c>
      <c r="E29" s="27"/>
      <c r="F29" s="27"/>
      <c r="G29" s="27"/>
      <c r="H29" s="27"/>
      <c r="I29" s="27"/>
      <c r="J29" s="27"/>
      <c r="K29" s="10" t="s">
        <v>63</v>
      </c>
      <c r="L29" s="10" t="s">
        <v>13</v>
      </c>
      <c r="M29" s="9" t="s">
        <v>65</v>
      </c>
      <c r="N29" s="11">
        <v>0</v>
      </c>
      <c r="O29" s="11">
        <v>45.44</v>
      </c>
      <c r="P29" s="11">
        <v>46</v>
      </c>
      <c r="Q29" s="11">
        <v>62</v>
      </c>
      <c r="R29" s="11">
        <v>64</v>
      </c>
      <c r="S29" s="11">
        <v>67</v>
      </c>
      <c r="T29" s="3"/>
    </row>
    <row r="30" spans="1:20" ht="71.25" customHeight="1">
      <c r="A30" s="9" t="s">
        <v>66</v>
      </c>
      <c r="B30" s="28" t="s">
        <v>67</v>
      </c>
      <c r="C30" s="29"/>
      <c r="D30" s="26" t="s">
        <v>68</v>
      </c>
      <c r="E30" s="27"/>
      <c r="F30" s="27"/>
      <c r="G30" s="27"/>
      <c r="H30" s="27"/>
      <c r="I30" s="27"/>
      <c r="J30" s="27"/>
      <c r="K30" s="10" t="s">
        <v>67</v>
      </c>
      <c r="L30" s="10" t="s">
        <v>13</v>
      </c>
      <c r="M30" s="9" t="s">
        <v>69</v>
      </c>
      <c r="N30" s="11">
        <v>0</v>
      </c>
      <c r="O30" s="11">
        <v>1.1299999999999999</v>
      </c>
      <c r="P30" s="11">
        <v>2</v>
      </c>
      <c r="Q30" s="11">
        <v>0</v>
      </c>
      <c r="R30" s="11">
        <v>0</v>
      </c>
      <c r="S30" s="11">
        <v>0</v>
      </c>
      <c r="T30" s="3"/>
    </row>
    <row r="31" spans="1:20" ht="63.95" customHeight="1">
      <c r="A31" s="9" t="s">
        <v>70</v>
      </c>
      <c r="B31" s="28" t="s">
        <v>71</v>
      </c>
      <c r="C31" s="29"/>
      <c r="D31" s="26" t="s">
        <v>72</v>
      </c>
      <c r="E31" s="27"/>
      <c r="F31" s="27"/>
      <c r="G31" s="27"/>
      <c r="H31" s="27"/>
      <c r="I31" s="27"/>
      <c r="J31" s="27"/>
      <c r="K31" s="10" t="s">
        <v>71</v>
      </c>
      <c r="L31" s="10" t="s">
        <v>13</v>
      </c>
      <c r="M31" s="9" t="s">
        <v>73</v>
      </c>
      <c r="N31" s="11">
        <v>0</v>
      </c>
      <c r="O31" s="11">
        <v>45960.35</v>
      </c>
      <c r="P31" s="11">
        <v>45961</v>
      </c>
      <c r="Q31" s="11">
        <v>0</v>
      </c>
      <c r="R31" s="11">
        <v>0</v>
      </c>
      <c r="S31" s="11">
        <v>0</v>
      </c>
      <c r="T31" s="3"/>
    </row>
    <row r="32" spans="1:20" ht="63.95" customHeight="1">
      <c r="A32" s="9" t="s">
        <v>74</v>
      </c>
      <c r="B32" s="28" t="s">
        <v>75</v>
      </c>
      <c r="C32" s="29"/>
      <c r="D32" s="26" t="s">
        <v>76</v>
      </c>
      <c r="E32" s="27"/>
      <c r="F32" s="27"/>
      <c r="G32" s="27"/>
      <c r="H32" s="27"/>
      <c r="I32" s="27"/>
      <c r="J32" s="27"/>
      <c r="K32" s="10" t="s">
        <v>75</v>
      </c>
      <c r="L32" s="10" t="s">
        <v>13</v>
      </c>
      <c r="M32" s="9" t="s">
        <v>77</v>
      </c>
      <c r="N32" s="11">
        <v>2750</v>
      </c>
      <c r="O32" s="11">
        <v>19652.599999999999</v>
      </c>
      <c r="P32" s="11">
        <v>19653</v>
      </c>
      <c r="Q32" s="11">
        <v>3658</v>
      </c>
      <c r="R32" s="11">
        <v>3847</v>
      </c>
      <c r="S32" s="11">
        <v>4039</v>
      </c>
      <c r="T32" s="3"/>
    </row>
    <row r="33" spans="1:20" ht="76.7" customHeight="1">
      <c r="A33" s="9" t="s">
        <v>78</v>
      </c>
      <c r="B33" s="28" t="s">
        <v>79</v>
      </c>
      <c r="C33" s="29"/>
      <c r="D33" s="26" t="s">
        <v>80</v>
      </c>
      <c r="E33" s="27"/>
      <c r="F33" s="27"/>
      <c r="G33" s="27"/>
      <c r="H33" s="27"/>
      <c r="I33" s="27"/>
      <c r="J33" s="27"/>
      <c r="K33" s="10" t="s">
        <v>79</v>
      </c>
      <c r="L33" s="10" t="s">
        <v>13</v>
      </c>
      <c r="M33" s="9" t="s">
        <v>81</v>
      </c>
      <c r="N33" s="11">
        <v>0</v>
      </c>
      <c r="O33" s="11">
        <v>266.52999999999997</v>
      </c>
      <c r="P33" s="11">
        <v>267</v>
      </c>
      <c r="Q33" s="11">
        <v>0</v>
      </c>
      <c r="R33" s="11">
        <v>0</v>
      </c>
      <c r="S33" s="11">
        <v>0</v>
      </c>
      <c r="T33" s="3"/>
    </row>
    <row r="34" spans="1:20" ht="33.75" customHeight="1">
      <c r="A34" s="9" t="s">
        <v>82</v>
      </c>
      <c r="B34" s="28" t="s">
        <v>83</v>
      </c>
      <c r="C34" s="29"/>
      <c r="D34" s="26" t="s">
        <v>84</v>
      </c>
      <c r="E34" s="27"/>
      <c r="F34" s="27"/>
      <c r="G34" s="27"/>
      <c r="H34" s="27"/>
      <c r="I34" s="27"/>
      <c r="J34" s="27"/>
      <c r="K34" s="10" t="s">
        <v>83</v>
      </c>
      <c r="L34" s="10" t="s">
        <v>13</v>
      </c>
      <c r="M34" s="9" t="s">
        <v>85</v>
      </c>
      <c r="N34" s="11">
        <v>2400</v>
      </c>
      <c r="O34" s="11">
        <v>882</v>
      </c>
      <c r="P34" s="11">
        <v>882</v>
      </c>
      <c r="Q34" s="11">
        <v>2229</v>
      </c>
      <c r="R34" s="11">
        <v>2229</v>
      </c>
      <c r="S34" s="11">
        <v>2229</v>
      </c>
      <c r="T34" s="3"/>
    </row>
    <row r="35" spans="1:20" ht="63.95" customHeight="1">
      <c r="A35" s="9" t="s">
        <v>86</v>
      </c>
      <c r="B35" s="28" t="s">
        <v>87</v>
      </c>
      <c r="C35" s="29"/>
      <c r="D35" s="26" t="s">
        <v>88</v>
      </c>
      <c r="E35" s="27"/>
      <c r="F35" s="27"/>
      <c r="G35" s="27"/>
      <c r="H35" s="27"/>
      <c r="I35" s="27"/>
      <c r="J35" s="27"/>
      <c r="K35" s="10" t="s">
        <v>87</v>
      </c>
      <c r="L35" s="10" t="s">
        <v>13</v>
      </c>
      <c r="M35" s="9" t="s">
        <v>89</v>
      </c>
      <c r="N35" s="11">
        <v>0</v>
      </c>
      <c r="O35" s="11">
        <v>1173</v>
      </c>
      <c r="P35" s="11">
        <v>1173</v>
      </c>
      <c r="Q35" s="11">
        <v>0</v>
      </c>
      <c r="R35" s="11">
        <v>0</v>
      </c>
      <c r="S35" s="11">
        <v>0</v>
      </c>
      <c r="T35" s="3"/>
    </row>
    <row r="36" spans="1:20" ht="51.2" customHeight="1">
      <c r="A36" s="9" t="s">
        <v>90</v>
      </c>
      <c r="B36" s="28" t="s">
        <v>24</v>
      </c>
      <c r="C36" s="29"/>
      <c r="D36" s="26" t="s">
        <v>91</v>
      </c>
      <c r="E36" s="27"/>
      <c r="F36" s="27"/>
      <c r="G36" s="27"/>
      <c r="H36" s="27"/>
      <c r="I36" s="27"/>
      <c r="J36" s="27"/>
      <c r="K36" s="10" t="s">
        <v>24</v>
      </c>
      <c r="L36" s="10" t="s">
        <v>13</v>
      </c>
      <c r="M36" s="9" t="s">
        <v>92</v>
      </c>
      <c r="N36" s="11">
        <v>0</v>
      </c>
      <c r="O36" s="11">
        <v>3341.48</v>
      </c>
      <c r="P36" s="11">
        <v>3342</v>
      </c>
      <c r="Q36" s="11">
        <v>0</v>
      </c>
      <c r="R36" s="11">
        <v>0</v>
      </c>
      <c r="S36" s="11">
        <v>0</v>
      </c>
      <c r="T36" s="3"/>
    </row>
    <row r="37" spans="1:20" ht="63.95" customHeight="1">
      <c r="A37" s="9" t="s">
        <v>93</v>
      </c>
      <c r="B37" s="28" t="s">
        <v>94</v>
      </c>
      <c r="C37" s="29"/>
      <c r="D37" s="26" t="s">
        <v>95</v>
      </c>
      <c r="E37" s="27"/>
      <c r="F37" s="27"/>
      <c r="G37" s="27"/>
      <c r="H37" s="27"/>
      <c r="I37" s="27"/>
      <c r="J37" s="27"/>
      <c r="K37" s="10" t="s">
        <v>94</v>
      </c>
      <c r="L37" s="10" t="s">
        <v>13</v>
      </c>
      <c r="M37" s="9" t="s">
        <v>96</v>
      </c>
      <c r="N37" s="11">
        <v>0</v>
      </c>
      <c r="O37" s="11">
        <v>9335.94</v>
      </c>
      <c r="P37" s="11">
        <v>9336</v>
      </c>
      <c r="Q37" s="11">
        <v>0</v>
      </c>
      <c r="R37" s="11">
        <v>0</v>
      </c>
      <c r="S37" s="11">
        <v>0</v>
      </c>
      <c r="T37" s="3"/>
    </row>
    <row r="38" spans="1:20" ht="22.5" customHeight="1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3" t="s">
        <v>97</v>
      </c>
      <c r="M38" s="14" t="s">
        <v>98</v>
      </c>
      <c r="N38" s="15">
        <f>SUM(N6:N37)</f>
        <v>3713569.03</v>
      </c>
      <c r="O38" s="15">
        <f t="shared" ref="O38:S38" si="0">SUM(O6:O37)</f>
        <v>3307702.2899999996</v>
      </c>
      <c r="P38" s="15">
        <f t="shared" si="0"/>
        <v>4284791.03</v>
      </c>
      <c r="Q38" s="15">
        <f t="shared" si="0"/>
        <v>4799832</v>
      </c>
      <c r="R38" s="15">
        <f t="shared" si="0"/>
        <v>5025457</v>
      </c>
      <c r="S38" s="15">
        <f t="shared" si="0"/>
        <v>5008574</v>
      </c>
      <c r="T38" s="3"/>
    </row>
  </sheetData>
  <mergeCells count="78">
    <mergeCell ref="D25:J25"/>
    <mergeCell ref="B8:C8"/>
    <mergeCell ref="B20:C20"/>
    <mergeCell ref="D20:J20"/>
    <mergeCell ref="B35:C35"/>
    <mergeCell ref="B26:C26"/>
    <mergeCell ref="D26:J26"/>
    <mergeCell ref="D18:J18"/>
    <mergeCell ref="D11:J11"/>
    <mergeCell ref="D32:J32"/>
    <mergeCell ref="D33:J33"/>
    <mergeCell ref="D14:J14"/>
    <mergeCell ref="D15:J15"/>
    <mergeCell ref="B24:C24"/>
    <mergeCell ref="B21:C21"/>
    <mergeCell ref="B32:C32"/>
    <mergeCell ref="D35:J35"/>
    <mergeCell ref="Q3:S3"/>
    <mergeCell ref="A1:R1"/>
    <mergeCell ref="D3:K3"/>
    <mergeCell ref="P3:P4"/>
    <mergeCell ref="L3:L4"/>
    <mergeCell ref="M3:M4"/>
    <mergeCell ref="N3:N4"/>
    <mergeCell ref="O3:O4"/>
    <mergeCell ref="R2:S2"/>
    <mergeCell ref="B6:C6"/>
    <mergeCell ref="B12:C12"/>
    <mergeCell ref="B7:C7"/>
    <mergeCell ref="B36:C36"/>
    <mergeCell ref="B37:C37"/>
    <mergeCell ref="B13:C13"/>
    <mergeCell ref="B16:C16"/>
    <mergeCell ref="B17:C17"/>
    <mergeCell ref="B11:C11"/>
    <mergeCell ref="B14:C14"/>
    <mergeCell ref="B15:C15"/>
    <mergeCell ref="B19:C19"/>
    <mergeCell ref="B27:C27"/>
    <mergeCell ref="B28:C28"/>
    <mergeCell ref="B29:C29"/>
    <mergeCell ref="B30:C30"/>
    <mergeCell ref="D36:J36"/>
    <mergeCell ref="D37:J37"/>
    <mergeCell ref="A3:A4"/>
    <mergeCell ref="B3:C4"/>
    <mergeCell ref="D4:J4"/>
    <mergeCell ref="B5:C5"/>
    <mergeCell ref="D5:J5"/>
    <mergeCell ref="D6:J6"/>
    <mergeCell ref="D7:J7"/>
    <mergeCell ref="D8:J8"/>
    <mergeCell ref="D9:J9"/>
    <mergeCell ref="D10:J10"/>
    <mergeCell ref="D12:J12"/>
    <mergeCell ref="D13:J13"/>
    <mergeCell ref="B9:C9"/>
    <mergeCell ref="B10:C10"/>
    <mergeCell ref="D16:J16"/>
    <mergeCell ref="D17:J17"/>
    <mergeCell ref="D19:J19"/>
    <mergeCell ref="D27:J27"/>
    <mergeCell ref="D28:J28"/>
    <mergeCell ref="D24:J24"/>
    <mergeCell ref="D21:J21"/>
    <mergeCell ref="D22:J22"/>
    <mergeCell ref="D23:J23"/>
    <mergeCell ref="D34:J34"/>
    <mergeCell ref="B18:C18"/>
    <mergeCell ref="B31:C31"/>
    <mergeCell ref="B33:C33"/>
    <mergeCell ref="B34:C34"/>
    <mergeCell ref="D31:J31"/>
    <mergeCell ref="B22:C22"/>
    <mergeCell ref="B23:C23"/>
    <mergeCell ref="D29:J29"/>
    <mergeCell ref="D30:J30"/>
    <mergeCell ref="B25:C25"/>
  </mergeCells>
  <pageMargins left="0.23622047244094491" right="0.23622047244094491" top="0.55118110236220474" bottom="0.35433070866141736" header="0.31496062992125984" footer="0.31496062992125984"/>
  <pageSetup paperSize="9" scale="42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58180945-B884-471E-998B-3A844E4ACF0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IZNOSKI29\User</dc:creator>
  <cp:lastModifiedBy>User Windows</cp:lastModifiedBy>
  <cp:lastPrinted>2019-11-08T06:04:42Z</cp:lastPrinted>
  <dcterms:created xsi:type="dcterms:W3CDTF">2019-11-08T05:48:50Z</dcterms:created>
  <dcterms:modified xsi:type="dcterms:W3CDTF">2019-11-21T08:50:16Z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дату(3).xlsx</vt:lpwstr>
  </property>
  <property fmtid="{D5CDD505-2E9C-101B-9397-08002B2CF9AE}" pid="3" name="Название отчета">
    <vt:lpwstr>Реестр источников доходов на дату(3).xlsx</vt:lpwstr>
  </property>
  <property fmtid="{D5CDD505-2E9C-101B-9397-08002B2CF9AE}" pid="4" name="Версия клиента">
    <vt:lpwstr>19.2.23.10100</vt:lpwstr>
  </property>
  <property fmtid="{D5CDD505-2E9C-101B-9397-08002B2CF9AE}" pid="5" name="Версия базы">
    <vt:lpwstr>19.2.2804.1603468226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user_8_1rid</vt:lpwstr>
  </property>
  <property fmtid="{D5CDD505-2E9C-101B-9397-08002B2CF9AE}" pid="10" name="Шаблон">
    <vt:lpwstr>sqr_pmfrf_0505307_0.xlt</vt:lpwstr>
  </property>
  <property fmtid="{D5CDD505-2E9C-101B-9397-08002B2CF9AE}" pid="11" name="Локальная база">
    <vt:lpwstr>не используется</vt:lpwstr>
  </property>
</Properties>
</file>