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2816.43044\"/>
    </mc:Choice>
  </mc:AlternateContent>
  <bookViews>
    <workbookView xWindow="0" yWindow="120" windowWidth="15480" windowHeight="11640"/>
  </bookViews>
  <sheets>
    <sheet name="Алексеевка" sheetId="4" r:id="rId1"/>
  </sheets>
  <definedNames>
    <definedName name="_xlnm.Print_Titles" localSheetId="0">Алексеевка!$9:$10</definedName>
  </definedNames>
  <calcPr calcId="152511"/>
</workbook>
</file>

<file path=xl/calcChain.xml><?xml version="1.0" encoding="utf-8"?>
<calcChain xmlns="http://schemas.openxmlformats.org/spreadsheetml/2006/main">
  <c r="B21" i="4" l="1"/>
  <c r="D14" i="4"/>
  <c r="C14" i="4"/>
  <c r="B14" i="4"/>
  <c r="D21" i="4"/>
  <c r="C21" i="4"/>
  <c r="D11" i="4"/>
  <c r="D18" i="4"/>
  <c r="C11" i="4"/>
  <c r="C18" i="4"/>
  <c r="B11" i="4"/>
  <c r="B18" i="4"/>
  <c r="B28" i="4" l="1"/>
  <c r="D28" i="4"/>
  <c r="C28" i="4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<sst xmlns="http://schemas.openxmlformats.org/spreadsheetml/2006/main" count="30" uniqueCount="28">
  <si>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</si>
  <si>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</si>
  <si>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</si>
  <si>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</si>
  <si>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</si>
  <si>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</si>
  <si>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</si>
  <si>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</si>
  <si>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</si>
  <si>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</si>
  <si>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</si>
  <si>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</si>
  <si>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</si>
  <si>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</si>
  <si>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</si>
  <si>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</si>
  <si>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2020 год</t>
  </si>
  <si>
    <t>2021 год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</si>
  <si>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</si>
  <si>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</si>
  <si>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Субсидии бюджетам поселений</t>
  </si>
  <si>
    <t>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</si>
  <si>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Субсидии бюджетам сельских поселений на реализацию мероприятий по благоустройству сельских территорий</t>
  </si>
  <si>
    <t>Приложение  5</t>
  </si>
  <si>
    <t>к  Решению cельской Думы МО СП "Деревня Алексеевка"</t>
  </si>
  <si>
    <t>Межбюджетные трансферты бюджету  сельского поселения "Деревня   Алексеевка" от других бюджетов бюджетной системы на 2020 год и на плановый период 2021 и 2022 годов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</si>
  <si>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</si>
  <si>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от 03.09.2020 г. №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</si>
</sst>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10">
      <alignment horizontal="left" vertical="top" wrapText="1"/>
    </xf>
  </cellStyleXfs>
  <cellXfs count="46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0" fontId="1" fillId="0" borderId="0" xfId="0" applyFont="1" applyAlignment="1"/>
    <xf numFmtId="4" fontId="2" fillId="4" borderId="8" xfId="0" applyNumberFormat="1" applyFont="1" applyFill="1" applyBorder="1" applyAlignment="1">
      <alignment horizontal="right" vertical="center" shrinkToFit="1"/>
    </xf>
    <xf numFmtId="4" fontId="1" fillId="4" borderId="5" xfId="0" applyNumberFormat="1" applyFont="1" applyFill="1" applyBorder="1" applyAlignment="1">
      <alignment horizontal="right" vertical="center" shrinkToFit="1"/>
    </xf>
    <xf numFmtId="4" fontId="2" fillId="4" borderId="5" xfId="0" applyNumberFormat="1" applyFont="1" applyFill="1" applyBorder="1" applyAlignment="1">
      <alignment horizontal="right" vertical="center" shrinkToFit="1"/>
    </xf>
    <xf numFmtId="4" fontId="1" fillId="4" borderId="8" xfId="0" applyNumberFormat="1" applyFont="1" applyFill="1" applyBorder="1" applyAlignment="1">
      <alignment horizontal="right" vertical="center" shrinkToFit="1"/>
    </xf>
    <xf numFmtId="4" fontId="1" fillId="4" borderId="2" xfId="0" applyNumberFormat="1" applyFont="1" applyFill="1" applyBorder="1" applyAlignment="1">
      <alignment horizontal="right" vertical="center" shrinkToFit="1"/>
    </xf>
    <xf numFmtId="4" fontId="2" fillId="4" borderId="2" xfId="0" applyNumberFormat="1" applyFont="1" applyFill="1" applyBorder="1" applyAlignment="1">
      <alignment horizontal="right" vertical="center" shrinkToFit="1"/>
    </xf>
    <xf numFmtId="4" fontId="3" fillId="4" borderId="5" xfId="0" applyNumberFormat="1" applyFont="1" applyFill="1" applyBorder="1" applyAlignment="1">
      <alignment horizontal="right" vertical="center" shrinkToFit="1"/>
    </xf>
    <xf numFmtId="4" fontId="2" fillId="4" borderId="5" xfId="0" applyNumberFormat="1" applyFont="1" applyFill="1" applyBorder="1" applyAlignment="1">
      <alignment horizontal="right" vertical="center"/>
    </xf>
    <xf numFmtId="0" fontId="6" fillId="0" borderId="10" xfId="1" applyNumberFormat="1" applyFont="1" applyProtection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2">
    <cellStyle name="xl44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A3" sqref="A3:D3"/>
    </sheetView>
  </sheetViews>
  <sheetFormatPr defaultRowHeight="12.75" x14ac:dyDescent="0.2"/>
  <cols>
    <col min="1" max="1" width="50.7109375" customWidth="1"/>
    <col min="2" max="4" width="13.140625" customWidth="1"/>
  </cols>
  <sheetData>
    <row r="1" spans="1:5" ht="15.75" x14ac:dyDescent="0.25">
      <c r="A1" s="45" t="s">
        <v>23</v>
      </c>
      <c r="B1" s="45"/>
      <c r="C1" s="45"/>
      <c r="D1" s="45"/>
    </row>
    <row r="2" spans="1:5" ht="15.75" x14ac:dyDescent="0.25">
      <c r="A2" s="44" t="s">
        <v>24</v>
      </c>
      <c r="B2" s="44"/>
      <c r="C2" s="44"/>
      <c r="D2" s="44"/>
    </row>
    <row r="3" spans="1:5" ht="15.75" x14ac:dyDescent="0.25">
      <c r="A3" s="44" t="s">
        <v>27</v>
      </c>
      <c r="B3" s="44"/>
      <c r="C3" s="44"/>
      <c r="D3" s="44"/>
      <c r="E3" s="33"/>
    </row>
    <row r="4" spans="1:5" ht="15.75" x14ac:dyDescent="0.25">
      <c r="A4" s="1"/>
      <c r="B4" s="1"/>
      <c r="C4" s="2"/>
      <c r="D4" s="2"/>
    </row>
    <row r="5" spans="1:5" ht="15.75" x14ac:dyDescent="0.25">
      <c r="A5" s="1"/>
      <c r="B5" s="1"/>
      <c r="C5" s="2"/>
      <c r="D5" s="2"/>
    </row>
    <row r="6" spans="1:5" ht="55.5" customHeight="1" x14ac:dyDescent="0.25">
      <c r="A6" s="43" t="s">
        <v>25</v>
      </c>
      <c r="B6" s="43"/>
      <c r="C6" s="43"/>
      <c r="D6" s="43"/>
    </row>
    <row r="7" spans="1:5" ht="15.75" x14ac:dyDescent="0.25">
      <c r="A7" s="3"/>
      <c r="B7" s="3"/>
      <c r="C7" s="2"/>
      <c r="D7" s="2"/>
    </row>
    <row r="8" spans="1:5" ht="15.75" x14ac:dyDescent="0.25">
      <c r="A8" s="2"/>
      <c r="B8" s="4"/>
      <c r="C8" s="2"/>
      <c r="D8" s="4" t="s">
        <v>1</v>
      </c>
    </row>
    <row r="9" spans="1:5" ht="35.1" customHeight="1" x14ac:dyDescent="0.2">
      <c r="A9" s="5" t="s">
        <v>0</v>
      </c>
      <c r="B9" s="6" t="s">
        <v>16</v>
      </c>
      <c r="C9" s="7" t="s">
        <v>17</v>
      </c>
      <c r="D9" s="7" t="s">
        <v>18</v>
      </c>
    </row>
    <row r="10" spans="1:5" ht="15.75" x14ac:dyDescent="0.2">
      <c r="A10" s="8" t="s">
        <v>2</v>
      </c>
      <c r="B10" s="9" t="s">
        <v>3</v>
      </c>
      <c r="C10" s="9" t="s">
        <v>10</v>
      </c>
      <c r="D10" s="10" t="s">
        <v>11</v>
      </c>
    </row>
    <row r="11" spans="1:5" ht="15.75" x14ac:dyDescent="0.2">
      <c r="A11" s="21" t="s">
        <v>7</v>
      </c>
      <c r="B11" s="34">
        <f>B13</f>
        <v>1918391</v>
      </c>
      <c r="C11" s="22">
        <f>C13</f>
        <v>1918391</v>
      </c>
      <c r="D11" s="23">
        <f>D13</f>
        <v>1918391</v>
      </c>
    </row>
    <row r="12" spans="1:5" ht="15.75" x14ac:dyDescent="0.2">
      <c r="A12" s="14" t="s">
        <v>5</v>
      </c>
      <c r="B12" s="35"/>
      <c r="C12" s="15"/>
      <c r="D12" s="16"/>
    </row>
    <row r="13" spans="1:5" ht="31.5" x14ac:dyDescent="0.2">
      <c r="A13" s="31" t="s">
        <v>6</v>
      </c>
      <c r="B13" s="35">
        <v>1918391</v>
      </c>
      <c r="C13" s="15">
        <v>1918391</v>
      </c>
      <c r="D13" s="15">
        <v>1918391</v>
      </c>
    </row>
    <row r="14" spans="1:5" ht="15.75" x14ac:dyDescent="0.2">
      <c r="A14" s="24" t="s">
        <v>20</v>
      </c>
      <c r="B14" s="36">
        <f>B16+B17</f>
        <v>562833</v>
      </c>
      <c r="C14" s="25">
        <f t="shared" ref="C14:D14" si="0">C16+C17</f>
        <v>993003</v>
      </c>
      <c r="D14" s="25">
        <f t="shared" si="0"/>
        <v>803572</v>
      </c>
    </row>
    <row r="15" spans="1:5" ht="15.75" x14ac:dyDescent="0.2">
      <c r="A15" s="14" t="s">
        <v>5</v>
      </c>
      <c r="B15" s="35"/>
      <c r="C15" s="15"/>
      <c r="D15" s="15"/>
    </row>
    <row r="16" spans="1:5" ht="47.25" x14ac:dyDescent="0.2">
      <c r="A16" s="32" t="s">
        <v>22</v>
      </c>
      <c r="B16" s="35">
        <v>562833</v>
      </c>
      <c r="C16" s="15">
        <v>803572</v>
      </c>
      <c r="D16" s="15">
        <v>803572</v>
      </c>
    </row>
    <row r="17" spans="1:4" ht="63.75" customHeight="1" x14ac:dyDescent="0.2">
      <c r="A17" s="32" t="s">
        <v>21</v>
      </c>
      <c r="B17" s="35">
        <v>0</v>
      </c>
      <c r="C17" s="15">
        <v>189431</v>
      </c>
      <c r="D17" s="15">
        <v>0</v>
      </c>
    </row>
    <row r="18" spans="1:4" ht="15.75" x14ac:dyDescent="0.2">
      <c r="A18" s="24" t="s">
        <v>8</v>
      </c>
      <c r="B18" s="36">
        <f>B20</f>
        <v>35689</v>
      </c>
      <c r="C18" s="25">
        <f>C20</f>
        <v>35789</v>
      </c>
      <c r="D18" s="26">
        <f>D20</f>
        <v>36584</v>
      </c>
    </row>
    <row r="19" spans="1:4" ht="15.75" x14ac:dyDescent="0.2">
      <c r="A19" s="11" t="s">
        <v>5</v>
      </c>
      <c r="B19" s="37"/>
      <c r="C19" s="12"/>
      <c r="D19" s="13"/>
    </row>
    <row r="20" spans="1:4" ht="63" x14ac:dyDescent="0.2">
      <c r="A20" s="17" t="s">
        <v>9</v>
      </c>
      <c r="B20" s="38">
        <v>35689</v>
      </c>
      <c r="C20" s="18">
        <v>35789</v>
      </c>
      <c r="D20" s="18">
        <v>36584</v>
      </c>
    </row>
    <row r="21" spans="1:4" ht="31.5" x14ac:dyDescent="0.2">
      <c r="A21" s="27" t="s">
        <v>12</v>
      </c>
      <c r="B21" s="39">
        <f>SUM(B23:B27)</f>
        <v>485224.58</v>
      </c>
      <c r="C21" s="28">
        <f t="shared" ref="C21:D21" si="1">SUM(C23:C26)</f>
        <v>375000</v>
      </c>
      <c r="D21" s="28">
        <f t="shared" si="1"/>
        <v>510000</v>
      </c>
    </row>
    <row r="22" spans="1:4" ht="15.75" x14ac:dyDescent="0.2">
      <c r="A22" s="27"/>
      <c r="B22" s="39"/>
      <c r="C22" s="28"/>
      <c r="D22" s="28"/>
    </row>
    <row r="23" spans="1:4" ht="94.5" x14ac:dyDescent="0.2">
      <c r="A23" s="17" t="s">
        <v>19</v>
      </c>
      <c r="B23" s="38">
        <v>0</v>
      </c>
      <c r="C23" s="18">
        <v>0</v>
      </c>
      <c r="D23" s="18">
        <v>30000</v>
      </c>
    </row>
    <row r="24" spans="1:4" ht="94.5" x14ac:dyDescent="0.2">
      <c r="A24" s="17" t="s">
        <v>13</v>
      </c>
      <c r="B24" s="40">
        <v>250000</v>
      </c>
      <c r="C24" s="29">
        <v>250000</v>
      </c>
      <c r="D24" s="29">
        <v>350000</v>
      </c>
    </row>
    <row r="25" spans="1:4" ht="94.5" x14ac:dyDescent="0.2">
      <c r="A25" s="17" t="s">
        <v>14</v>
      </c>
      <c r="B25" s="40">
        <v>110000</v>
      </c>
      <c r="C25" s="29">
        <v>110000</v>
      </c>
      <c r="D25" s="29">
        <v>110000</v>
      </c>
    </row>
    <row r="26" spans="1:4" ht="78.75" x14ac:dyDescent="0.2">
      <c r="A26" s="17" t="s">
        <v>15</v>
      </c>
      <c r="B26" s="38">
        <v>15000</v>
      </c>
      <c r="C26" s="30">
        <v>15000</v>
      </c>
      <c r="D26" s="30">
        <v>20000</v>
      </c>
    </row>
    <row r="27" spans="1:4" ht="94.5" x14ac:dyDescent="0.2">
      <c r="A27" s="42" t="s">
        <v>26</v>
      </c>
      <c r="B27" s="38">
        <v>110224.58</v>
      </c>
      <c r="C27" s="18">
        <v>0</v>
      </c>
      <c r="D27" s="18">
        <v>0</v>
      </c>
    </row>
    <row r="28" spans="1:4" ht="15.75" x14ac:dyDescent="0.2">
      <c r="A28" s="19" t="s">
        <v>4</v>
      </c>
      <c r="B28" s="41">
        <f>B11+B14+B18+B21</f>
        <v>3002137.58</v>
      </c>
      <c r="C28" s="20">
        <f t="shared" ref="C28:D28" si="2">C11+C14+C18+C21</f>
        <v>3322183</v>
      </c>
      <c r="D28" s="20">
        <f t="shared" si="2"/>
        <v>3268547</v>
      </c>
    </row>
  </sheetData>
  <mergeCells count="4">
    <mergeCell ref="A6:D6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Алексеевка</vt:lpstr>
      <vt:lpstr>Алексеевка!Заголовки_для_печати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2019-11-27T09:46:32Z</cp:lastPrinted>
  <dcterms:created xsi:type="dcterms:W3CDTF">2007-11-28T11:53:54Z</dcterms:created>
  <dcterms:modified xsi:type="dcterms:W3CDTF">2020-09-22T08:26:45Z</dcterms:modified>
</cp:coreProperties>
</file>